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2210005MAC_87.504\"/>
    </mc:Choice>
  </mc:AlternateContent>
  <xr:revisionPtr revIDLastSave="0" documentId="13_ncr:1_{F809122B-F553-4958-8D8B-0E5D1452BD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BANCÁRIA'!$A$1:$I$24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F7" i="9"/>
  <c r="B12" i="8" l="1"/>
  <c r="B7" i="8"/>
  <c r="B14" i="8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<sst xmlns="http://schemas.openxmlformats.org/spreadsheetml/2006/main" count="26" uniqueCount="24">
  <si>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</si>
  <si>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</si>
  <si>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42210005</t>
  </si>
  <si>
    <t>SECRETARIA DE ESTADO DA SAÚDE DE SÃO PAULO</t>
  </si>
  <si>
    <t>RESOLUÇÃO SS Nº 69, DE 22 DE JUNHO DE 2023</t>
  </si>
  <si>
    <t>INCREMENTO MAC – SENADOR GIORDANO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</si>
  <si>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</si>
  <si>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</si>
  <si>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</si>
  <si>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</si>
  <si>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</si>
  <si>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DEZEMBRO/2025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</si>
  <si>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</si>
  <si>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</si>
  <si>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</si>
  <si>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</si>
  <si>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</si>
  <si>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</si>
  <si>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</si>
  <si>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</si>
  <si>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</si>
  <si>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MEDICAMENTOS E REAGENTES                </t>
  </si>
  <si>
    <t>MATERIAL DE CONSUMO</t>
  </si>
  <si>
    <t xml:space="preserve">ACCORD FARMACEUTICA LTDA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</si>
</sst>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3" fillId="0" borderId="0"/>
    <xf numFmtId="0" fontId="21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1" fillId="0" borderId="0" xfId="49"/>
    <xf numFmtId="0" fontId="27" fillId="0" borderId="0" xfId="43" applyFont="1" applyAlignment="1">
      <alignment vertical="center"/>
    </xf>
    <xf numFmtId="0" fontId="3" fillId="0" borderId="0" xfId="50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5" applyFont="1" applyBorder="1" applyAlignment="1">
      <alignment vertical="center" wrapText="1"/>
    </xf>
    <xf numFmtId="4" fontId="30" fillId="0" borderId="11" xfId="45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" fillId="0" borderId="0" xfId="50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21" fillId="0" borderId="0" xfId="49" applyNumberFormat="1"/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7" fillId="0" borderId="0" xfId="53" applyFont="1" applyAlignment="1">
      <alignment horizontal="center" vertical="center"/>
    </xf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0" fillId="0" borderId="16" xfId="0" applyFont="1" applyBorder="1" applyAlignment="1">
      <alignment vertical="center"/>
    </xf>
    <xf numFmtId="166" fontId="40" fillId="0" borderId="16" xfId="0" applyNumberFormat="1" applyFont="1" applyBorder="1"/>
    <xf numFmtId="14" fontId="40" fillId="0" borderId="16" xfId="0" applyNumberFormat="1" applyFont="1" applyBorder="1" applyAlignment="1">
      <alignment horizont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  <xf numFmtId="166" fontId="47" fillId="36" borderId="20" xfId="53" applyNumberFormat="1" applyFont="1" applyFill="1" applyBorder="1" applyAlignment="1">
      <alignment vertical="center"/>
    </xf>
    <xf numFmtId="0" fontId="48" fillId="0" borderId="0" xfId="53" applyFont="1" applyAlignment="1">
      <alignment horizontal="center" vertical="center"/>
    </xf>
    <xf numFmtId="0" fontId="48" fillId="0" borderId="0" xfId="53" applyFont="1" applyAlignment="1">
      <alignment vertical="center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315B06D-B36A-4E33-8146-91FD6E91493E}"/>
    <cellStyle name="Normal 2 2 2 2 12" xfId="45" xr:uid="{61090E03-8356-463D-8F1B-A496CB4E7CC9}"/>
    <cellStyle name="Normal 3" xfId="47" xr:uid="{209C046D-7C0A-41C2-BD47-8A4CC2D89406}"/>
    <cellStyle name="Normal 3 2" xfId="48" xr:uid="{9DDBBF0A-82A0-4A5A-9A29-4A2325DB991B}"/>
    <cellStyle name="Normal 3 2 2" xfId="51" xr:uid="{B1454DA8-6E9B-4F0D-A423-2B6E5FB92EAC}"/>
    <cellStyle name="Normal 3 2 2 2" xfId="53" xr:uid="{1F5A17B0-E3E2-4658-AAE1-998007029721}"/>
    <cellStyle name="Normal 4 2" xfId="50" xr:uid="{A35D3543-422F-4820-B603-D32B8012BC1E}"/>
    <cellStyle name="Normal 5" xfId="49" xr:uid="{10BD114D-7A3F-4220-9CFB-1D1E3352CB8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FC6574D4-156B-4C2E-92AB-EA1B2C774749}"/>
    <cellStyle name="Separador de milhares 2 3" xfId="46" xr:uid="{4E0BB86E-101E-4017-A49B-9FEA9447211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2" xr:uid="{72669893-D1E7-4A04-82E0-C801A02FA8DB}"/>
    <cellStyle name="Vírgula 3 2" xfId="54" xr:uid="{18BE3D4F-4269-4C25-86D5-C4EE9EA12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F52596-1123-4754-8935-FA7D6ACF6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</xdr:row>
      <xdr:rowOff>123826</xdr:rowOff>
    </xdr:from>
    <xdr:to>
      <xdr:col>8</xdr:col>
      <xdr:colOff>584889</xdr:colOff>
      <xdr:row>24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FB2AB827-9AA8-4E82-AE9C-D75890CD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71526"/>
          <a:ext cx="5309288" cy="3133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38DC06-77CB-41B4-BEFF-41B8C4348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457824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F93F41-3ABF-4255-8155-B93373F60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F45952-79CF-4102-9614-337CAAE29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1D22-74BC-4A19-8C7E-B090ED9B93D2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81B9-7F56-4E7C-A809-B1DEF75B6EA9}">
  <dimension ref="A7"/>
  <sheetViews>
    <sheetView showGridLines="0" workbookViewId="0">
      <selection activeCell="J21" sqref="J21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45839</v>
      </c>
    </row>
  </sheetData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8F0C-3157-4EEE-B292-B444599C4A6F}">
  <dimension ref="A1:D18"/>
  <sheetViews>
    <sheetView showGridLines="0" zoomScale="85" zoomScaleNormal="85" workbookViewId="0">
      <selection activeCell="A24" sqref="A24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5" customHeight="1" x14ac:dyDescent="0.25">
      <c r="A3" s="33" t="s">
        <v>6</v>
      </c>
      <c r="B3" s="33"/>
    </row>
    <row r="4" spans="1:4" ht="14.45" customHeight="1" x14ac:dyDescent="0.25">
      <c r="A4" s="7"/>
      <c r="B4" s="7"/>
    </row>
    <row r="5" spans="1:4" ht="14.45" customHeight="1" thickBot="1" x14ac:dyDescent="0.3">
      <c r="A5" s="8" t="s">
        <v>7</v>
      </c>
      <c r="B5" s="9">
        <v>6095.65</v>
      </c>
    </row>
    <row r="6" spans="1:4" ht="27.6" customHeight="1" x14ac:dyDescent="0.25">
      <c r="A6" s="10" t="s">
        <v>8</v>
      </c>
      <c r="B6" s="11">
        <v>28.32</v>
      </c>
    </row>
    <row r="7" spans="1:4" x14ac:dyDescent="0.25">
      <c r="A7" s="14" t="s">
        <v>0</v>
      </c>
      <c r="B7" s="15">
        <f>SUM(B6:B6)</f>
        <v>28.32</v>
      </c>
    </row>
    <row r="8" spans="1:4" x14ac:dyDescent="0.25">
      <c r="A8" s="12"/>
      <c r="B8" s="13"/>
    </row>
    <row r="9" spans="1:4" ht="27.6" customHeight="1" x14ac:dyDescent="0.25">
      <c r="A9" s="16" t="s">
        <v>9</v>
      </c>
      <c r="B9" s="17"/>
    </row>
    <row r="10" spans="1:4" ht="27.6" customHeight="1" x14ac:dyDescent="0.25">
      <c r="A10" s="10" t="s">
        <v>22</v>
      </c>
      <c r="B10" s="11">
        <f>'COMPOSIÇÃO DAS DESPESAS'!F7</f>
        <v>-5801.6</v>
      </c>
      <c r="C10" s="18"/>
      <c r="D10" s="18"/>
    </row>
    <row r="11" spans="1:4" x14ac:dyDescent="0.25">
      <c r="A11" s="12"/>
      <c r="B11" s="13"/>
    </row>
    <row r="12" spans="1:4" ht="27.6" customHeight="1" x14ac:dyDescent="0.25">
      <c r="A12" s="19" t="s">
        <v>0</v>
      </c>
      <c r="B12" s="20">
        <f>SUM(B10:B11)</f>
        <v>-5801.6</v>
      </c>
      <c r="C12" s="18"/>
    </row>
    <row r="13" spans="1:4" x14ac:dyDescent="0.25">
      <c r="B13" s="22"/>
    </row>
    <row r="14" spans="1:4" ht="27.6" customHeight="1" thickBot="1" x14ac:dyDescent="0.3">
      <c r="A14" s="23" t="s">
        <v>10</v>
      </c>
      <c r="B14" s="24">
        <f>B5+B7+B12</f>
        <v>322.36999999999898</v>
      </c>
    </row>
    <row r="18" spans="1:2" x14ac:dyDescent="0.25">
      <c r="A18" s="25"/>
      <c r="B18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8F37-889E-48F7-B0A6-8553E3605EC7}">
  <dimension ref="A1:G7"/>
  <sheetViews>
    <sheetView showGridLines="0" zoomScaleNormal="100" workbookViewId="0">
      <selection activeCell="D14" sqref="D14"/>
    </sheetView>
  </sheetViews>
  <sheetFormatPr defaultRowHeight="15" x14ac:dyDescent="0.25"/>
  <cols>
    <col min="1" max="1" width="6.140625" style="36" customWidth="1"/>
    <col min="2" max="2" width="13.42578125" style="36" customWidth="1"/>
    <col min="3" max="3" width="45.28515625" style="37" bestFit="1" customWidth="1"/>
    <col min="4" max="4" width="35" style="37" customWidth="1"/>
    <col min="5" max="5" width="59.28515625" style="37" customWidth="1"/>
    <col min="6" max="6" width="18.28515625" style="40" bestFit="1" customWidth="1"/>
    <col min="7" max="7" width="14.85546875" style="38" customWidth="1"/>
    <col min="8" max="16384" width="9.140625" style="41"/>
  </cols>
  <sheetData>
    <row r="1" spans="1:7" s="35" customFormat="1" ht="53.25" customHeight="1" x14ac:dyDescent="0.2">
      <c r="A1" s="34"/>
      <c r="B1" s="34"/>
      <c r="C1" s="34"/>
      <c r="D1" s="34"/>
      <c r="E1" s="34"/>
      <c r="F1" s="34"/>
      <c r="G1" s="34"/>
    </row>
    <row r="2" spans="1:7" ht="12" customHeight="1" x14ac:dyDescent="0.25">
      <c r="E2" s="38"/>
      <c r="F2" s="39"/>
      <c r="G2" s="40"/>
    </row>
    <row r="3" spans="1:7" s="43" customFormat="1" ht="20.100000000000001" customHeight="1" x14ac:dyDescent="0.2">
      <c r="A3" s="42" t="s">
        <v>12</v>
      </c>
      <c r="B3" s="42"/>
      <c r="C3" s="42"/>
      <c r="D3" s="42"/>
      <c r="E3" s="42"/>
      <c r="F3" s="42"/>
      <c r="G3" s="42"/>
    </row>
    <row r="4" spans="1:7" s="47" customFormat="1" ht="13.5" customHeight="1" x14ac:dyDescent="0.2">
      <c r="A4" s="44"/>
      <c r="B4" s="45"/>
      <c r="C4" s="44"/>
      <c r="D4" s="44"/>
      <c r="E4" s="44"/>
      <c r="F4" s="46"/>
      <c r="G4" s="44"/>
    </row>
    <row r="5" spans="1:7" s="53" customFormat="1" ht="27" customHeight="1" x14ac:dyDescent="0.2">
      <c r="A5" s="48" t="s">
        <v>13</v>
      </c>
      <c r="B5" s="48" t="s">
        <v>14</v>
      </c>
      <c r="C5" s="49" t="s">
        <v>15</v>
      </c>
      <c r="D5" s="49" t="s">
        <v>16</v>
      </c>
      <c r="E5" s="50" t="s">
        <v>17</v>
      </c>
      <c r="F5" s="51" t="s">
        <v>18</v>
      </c>
      <c r="G5" s="52" t="s">
        <v>19</v>
      </c>
    </row>
    <row r="6" spans="1:7" ht="15.75" thickBot="1" x14ac:dyDescent="0.3">
      <c r="A6" s="54">
        <v>1</v>
      </c>
      <c r="B6" s="55">
        <v>17402</v>
      </c>
      <c r="C6" s="56" t="s">
        <v>21</v>
      </c>
      <c r="D6" s="56" t="s">
        <v>22</v>
      </c>
      <c r="E6" s="56" t="s">
        <v>23</v>
      </c>
      <c r="F6" s="57">
        <v>-5801.6</v>
      </c>
      <c r="G6" s="58">
        <v>46001</v>
      </c>
    </row>
    <row r="7" spans="1:7" s="64" customFormat="1" ht="26.45" customHeight="1" thickBot="1" x14ac:dyDescent="0.25">
      <c r="A7" s="59" t="s">
        <v>20</v>
      </c>
      <c r="B7" s="60"/>
      <c r="C7" s="60"/>
      <c r="D7" s="60"/>
      <c r="E7" s="61"/>
      <c r="F7" s="62">
        <f>SUM(F6:F6)</f>
        <v>-5801.6</v>
      </c>
      <c r="G7" s="63"/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2025-12-10T11:15:59Z</cp:lastPrinted>
  <dcterms:created xsi:type="dcterms:W3CDTF">2023-07-14T18:45:26Z</dcterms:created>
  <dcterms:modified xsi:type="dcterms:W3CDTF">2026-01-15T14:18:43Z</dcterms:modified>
</cp:coreProperties>
</file>